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П9 Ф2 (2)" sheetId="1" r:id="rId1"/>
    <sheet name="спецнадбавка" sheetId="2" r:id="rId2"/>
  </sheets>
  <definedNames/>
  <calcPr fullCalcOnLoad="1"/>
</workbook>
</file>

<file path=xl/sharedStrings.xml><?xml version="1.0" encoding="utf-8"?>
<sst xmlns="http://schemas.openxmlformats.org/spreadsheetml/2006/main" count="108" uniqueCount="56">
  <si>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</si>
  <si>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</si>
  <si>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</si>
  <si>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</si>
  <si>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</si>
  <si>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</si>
  <si>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</si>
  <si>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</si>
  <si>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</si>
  <si>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</si>
  <si>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</si>
  <si>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</si>
  <si>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</si>
  <si>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</si>
  <si>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</si>
  <si>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</si>
  <si>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</si>
  <si>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</si>
  <si>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</si>
  <si>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</si>
  <si>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</si>
  <si>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</si>
  <si>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</si>
  <si>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</si>
  <si>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</si>
  <si>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</si>
  <si>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</si>
  <si>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</si>
  <si>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</si>
  <si>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</si>
  <si>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</si>
  <si>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</si>
  <si>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</si>
  <si>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</si>
  <si>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</si>
  <si>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</si>
  <si>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</si>
  <si>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</si>
  <si>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</si>
  <si>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</si>
  <si>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</si>
  <si>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>,</t>
  </si>
  <si>
    <t xml:space="preserve"> </t>
  </si>
  <si>
    <t>160,110;</t>
  </si>
  <si>
    <t>219,159,108,   225</t>
  </si>
  <si>
    <t>на   2021 год в сфере транспортировки газа</t>
  </si>
  <si>
    <t xml:space="preserve"> Газопровод высокого и низкого давления д. Подзоричи Унечского района Брянской области</t>
  </si>
  <si>
    <t>Газопровод  высокого и низкого  давления с ГРПШ по ул.Урожайной и ул.Дормашевской в н.п. Верный Путь Брянского района</t>
  </si>
  <si>
    <t>Газопровод высокого давления г. Стародуб - д. Суховерхово Стародубского района Брянской области. (1-я очередь)</t>
  </si>
  <si>
    <t>Газопровод низкого давления пер. Пушкина, пер. Калинина, ... ул.III Интернационала г.Сельцо Брянской области. Реконструкция.(Инв. № 01/001302)</t>
  </si>
  <si>
    <t>Распределительный газопровод низкого давления по адресу: г.Сельцо от ГРП №56 до №57 ул.Кирова. Реконструкция. (Инв. № 01/000294)</t>
  </si>
  <si>
    <t>Газопровод среднего давления Брянская область, Стародубский район, с. Левенка. Реконструкция (Инв. № 15/000265)</t>
  </si>
  <si>
    <t>5.1.</t>
  </si>
  <si>
    <t>5.2.</t>
  </si>
  <si>
    <t>5.3.</t>
  </si>
  <si>
    <r>
      <t>110,90</t>
    </r>
    <r>
      <rPr>
        <u val="single"/>
        <sz val="11"/>
        <rFont val="Calibri"/>
        <family val="2"/>
      </rPr>
      <t>;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</si>
</sst>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Normal="145" zoomScaleSheetLayoutView="100" zoomScalePageLayoutView="0" workbookViewId="0" topLeftCell="A7">
      <selection activeCell="E19" sqref="E19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.7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.7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>
        <v>2021</v>
      </c>
      <c r="D14" s="7">
        <v>2021</v>
      </c>
      <c r="E14" s="7">
        <f>E15+E19+E21</f>
        <v>235023.28999999998</v>
      </c>
      <c r="F14" s="7">
        <f>F15+F19+F21</f>
        <v>222667.57</v>
      </c>
      <c r="G14" s="7" t="s">
        <v>36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2021</v>
      </c>
      <c r="D15" s="5">
        <v>2021</v>
      </c>
      <c r="E15" s="5">
        <f>E16+E18</f>
        <v>160104.65</v>
      </c>
      <c r="F15" s="5">
        <f>F16+F18</f>
        <v>147748.93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>
        <v>2021</v>
      </c>
      <c r="D16" s="7">
        <v>2021</v>
      </c>
      <c r="E16" s="7">
        <v>13456.59</v>
      </c>
      <c r="F16" s="7">
        <v>13456.59</v>
      </c>
      <c r="G16" s="7" t="s">
        <v>36</v>
      </c>
      <c r="H16" s="7"/>
      <c r="I16" s="7"/>
      <c r="J16" s="7"/>
    </row>
    <row r="17" spans="1:10" ht="30.75" customHeight="1" thickBot="1">
      <c r="A17" s="3" t="s">
        <v>25</v>
      </c>
      <c r="B17" s="5" t="s">
        <v>26</v>
      </c>
      <c r="C17" s="5"/>
      <c r="D17" s="5"/>
      <c r="E17" s="5"/>
      <c r="F17" s="5" t="s">
        <v>41</v>
      </c>
      <c r="G17" s="5"/>
      <c r="H17" s="4"/>
      <c r="I17" s="5"/>
      <c r="J17" s="5"/>
    </row>
    <row r="18" spans="1:10" s="9" customFormat="1" ht="30.75" customHeight="1" thickBot="1">
      <c r="A18" s="6" t="s">
        <v>27</v>
      </c>
      <c r="B18" s="7" t="s">
        <v>28</v>
      </c>
      <c r="C18" s="7">
        <v>2020</v>
      </c>
      <c r="D18" s="7">
        <v>2021</v>
      </c>
      <c r="E18" s="7">
        <v>146648.06</v>
      </c>
      <c r="F18" s="7">
        <v>134292.34</v>
      </c>
      <c r="G18" s="7" t="s">
        <v>36</v>
      </c>
      <c r="H18" s="8"/>
      <c r="I18" s="7"/>
      <c r="J18" s="7"/>
    </row>
    <row r="19" spans="1:10" s="9" customFormat="1" ht="30.75" customHeight="1" thickBot="1">
      <c r="A19" s="6" t="s">
        <v>29</v>
      </c>
      <c r="B19" s="7" t="s">
        <v>30</v>
      </c>
      <c r="C19" s="7">
        <v>2021</v>
      </c>
      <c r="D19" s="7">
        <v>2021</v>
      </c>
      <c r="E19" s="7">
        <v>74855.64</v>
      </c>
      <c r="F19" s="7">
        <v>74855.64</v>
      </c>
      <c r="G19" s="7" t="s">
        <v>36</v>
      </c>
      <c r="H19" s="8"/>
      <c r="I19" s="7"/>
      <c r="J19" s="7"/>
    </row>
    <row r="20" spans="1:10" ht="30.75" customHeight="1" thickBot="1">
      <c r="A20" s="3" t="s">
        <v>31</v>
      </c>
      <c r="B20" s="5" t="s">
        <v>32</v>
      </c>
      <c r="C20" s="5"/>
      <c r="D20" s="5"/>
      <c r="E20" s="5"/>
      <c r="F20" s="5"/>
      <c r="G20" s="5"/>
      <c r="H20" s="4"/>
      <c r="I20" s="5"/>
      <c r="J20" s="5"/>
    </row>
    <row r="21" spans="1:10" ht="30.75" customHeight="1" thickBot="1">
      <c r="A21" s="3" t="s">
        <v>33</v>
      </c>
      <c r="B21" s="5" t="s">
        <v>34</v>
      </c>
      <c r="C21" s="7">
        <v>2021</v>
      </c>
      <c r="D21" s="7">
        <v>2021</v>
      </c>
      <c r="E21" s="5">
        <v>63</v>
      </c>
      <c r="F21" s="5">
        <v>63</v>
      </c>
      <c r="G21" s="5"/>
      <c r="H21" s="4"/>
      <c r="I21" s="5"/>
      <c r="J21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Normal="145" zoomScaleSheetLayoutView="100" zoomScalePageLayoutView="0" workbookViewId="0" topLeftCell="A16">
      <selection activeCell="F21" sqref="F21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.7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.7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5">
        <v>2021</v>
      </c>
      <c r="D14" s="5">
        <v>2021</v>
      </c>
      <c r="E14" s="7">
        <f>E15</f>
        <v>70578.97</v>
      </c>
      <c r="F14" s="7">
        <f>F15</f>
        <v>70122.41</v>
      </c>
      <c r="G14" s="7" t="s">
        <v>37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2021</v>
      </c>
      <c r="D15" s="5">
        <v>2021</v>
      </c>
      <c r="E15" s="11">
        <f>E16+E21</f>
        <v>70578.97</v>
      </c>
      <c r="F15" s="11">
        <f>F16+F21</f>
        <v>70122.41</v>
      </c>
      <c r="G15" s="5" t="s">
        <v>37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5">
        <v>2021</v>
      </c>
      <c r="D16" s="5">
        <v>2021</v>
      </c>
      <c r="E16" s="10">
        <f>SUM(E17:E19)</f>
        <v>58698.82</v>
      </c>
      <c r="F16" s="10">
        <f>SUM(F17:F19)</f>
        <v>58698.82</v>
      </c>
      <c r="G16" s="7" t="s">
        <v>37</v>
      </c>
      <c r="H16" s="7"/>
      <c r="I16" s="7"/>
      <c r="J16" s="7"/>
    </row>
    <row r="17" spans="1:10" ht="63" customHeight="1" thickBot="1">
      <c r="A17" s="3" t="s">
        <v>38</v>
      </c>
      <c r="B17" s="5" t="s">
        <v>46</v>
      </c>
      <c r="C17" s="5">
        <v>2021</v>
      </c>
      <c r="D17" s="5">
        <v>2021</v>
      </c>
      <c r="E17" s="11">
        <v>10678.36</v>
      </c>
      <c r="F17" s="11">
        <v>10678.36</v>
      </c>
      <c r="G17" s="5" t="s">
        <v>37</v>
      </c>
      <c r="H17" s="4">
        <v>7</v>
      </c>
      <c r="I17" s="4" t="s">
        <v>44</v>
      </c>
      <c r="J17" s="4">
        <v>1</v>
      </c>
    </row>
    <row r="18" spans="1:10" ht="62.25" customHeight="1" thickBot="1">
      <c r="A18" s="3" t="s">
        <v>39</v>
      </c>
      <c r="B18" s="5" t="s">
        <v>47</v>
      </c>
      <c r="C18" s="5">
        <v>2021</v>
      </c>
      <c r="D18" s="5">
        <v>2021</v>
      </c>
      <c r="E18" s="11">
        <v>5207.32</v>
      </c>
      <c r="F18" s="11">
        <v>5207.32</v>
      </c>
      <c r="G18" s="5" t="s">
        <v>37</v>
      </c>
      <c r="H18" s="4">
        <v>2.05</v>
      </c>
      <c r="I18" s="4" t="s">
        <v>43</v>
      </c>
      <c r="J18" s="4">
        <v>1</v>
      </c>
    </row>
    <row r="19" spans="1:10" ht="63" customHeight="1" thickBot="1">
      <c r="A19" s="3" t="s">
        <v>40</v>
      </c>
      <c r="B19" s="5" t="s">
        <v>48</v>
      </c>
      <c r="C19" s="5">
        <v>2021</v>
      </c>
      <c r="D19" s="5">
        <v>2021</v>
      </c>
      <c r="E19" s="11">
        <v>42813.14</v>
      </c>
      <c r="F19" s="11">
        <v>42813.14</v>
      </c>
      <c r="G19" s="5" t="s">
        <v>37</v>
      </c>
      <c r="H19" s="4">
        <v>4.72</v>
      </c>
      <c r="I19" s="4">
        <v>110.63</v>
      </c>
      <c r="J19" s="4" t="s">
        <v>42</v>
      </c>
    </row>
    <row r="20" spans="1:10" ht="30.75" customHeight="1" thickBot="1">
      <c r="A20" s="3" t="s">
        <v>25</v>
      </c>
      <c r="B20" s="5" t="s">
        <v>26</v>
      </c>
      <c r="C20" s="5"/>
      <c r="D20" s="5"/>
      <c r="E20" s="5"/>
      <c r="F20" s="5"/>
      <c r="G20" s="5"/>
      <c r="H20" s="4"/>
      <c r="I20" s="4"/>
      <c r="J20" s="5"/>
    </row>
    <row r="21" spans="1:10" s="9" customFormat="1" ht="30.75" customHeight="1" thickBot="1">
      <c r="A21" s="6" t="s">
        <v>27</v>
      </c>
      <c r="B21" s="7" t="s">
        <v>28</v>
      </c>
      <c r="C21" s="7" t="s">
        <v>42</v>
      </c>
      <c r="D21" s="7" t="s">
        <v>42</v>
      </c>
      <c r="E21" s="10">
        <f>E22+E23+E24</f>
        <v>11880.15</v>
      </c>
      <c r="F21" s="10">
        <f>F22+F23+F24</f>
        <v>11423.590000000002</v>
      </c>
      <c r="G21" s="7" t="s">
        <v>42</v>
      </c>
      <c r="H21" s="4"/>
      <c r="I21" s="4"/>
      <c r="J21" s="7"/>
    </row>
    <row r="22" spans="1:10" s="9" customFormat="1" ht="82.5" customHeight="1" thickBot="1">
      <c r="A22" s="3" t="s">
        <v>52</v>
      </c>
      <c r="B22" s="5" t="s">
        <v>49</v>
      </c>
      <c r="C22" s="5">
        <v>2020</v>
      </c>
      <c r="D22" s="5">
        <v>2021</v>
      </c>
      <c r="E22" s="11">
        <v>3934.34</v>
      </c>
      <c r="F22" s="11">
        <v>3766.3</v>
      </c>
      <c r="G22" s="7" t="s">
        <v>37</v>
      </c>
      <c r="H22" s="4">
        <v>2.5</v>
      </c>
      <c r="I22" s="4" t="s">
        <v>55</v>
      </c>
      <c r="J22" s="7"/>
    </row>
    <row r="23" spans="1:10" s="9" customFormat="1" ht="61.5" customHeight="1" thickBot="1">
      <c r="A23" s="3" t="s">
        <v>53</v>
      </c>
      <c r="B23" s="5" t="s">
        <v>50</v>
      </c>
      <c r="C23" s="7">
        <v>2020</v>
      </c>
      <c r="D23" s="7">
        <v>2021</v>
      </c>
      <c r="E23" s="11">
        <v>5434.21</v>
      </c>
      <c r="F23" s="11">
        <v>5336.26</v>
      </c>
      <c r="G23" s="7" t="s">
        <v>37</v>
      </c>
      <c r="H23" s="4">
        <v>0.443</v>
      </c>
      <c r="I23" s="4">
        <v>325.315</v>
      </c>
      <c r="J23" s="7"/>
    </row>
    <row r="24" spans="1:10" s="9" customFormat="1" ht="58.5" customHeight="1" thickBot="1">
      <c r="A24" s="3" t="s">
        <v>54</v>
      </c>
      <c r="B24" s="5" t="s">
        <v>51</v>
      </c>
      <c r="C24" s="7">
        <v>2020</v>
      </c>
      <c r="D24" s="7">
        <v>2021</v>
      </c>
      <c r="E24" s="11">
        <v>2511.6</v>
      </c>
      <c r="F24" s="11">
        <v>2321.03</v>
      </c>
      <c r="G24" s="7" t="s">
        <v>37</v>
      </c>
      <c r="H24" s="4">
        <v>1.3</v>
      </c>
      <c r="I24" s="4">
        <v>110</v>
      </c>
      <c r="J24" s="7"/>
    </row>
    <row r="25" spans="1:10" ht="30.75" customHeight="1" thickBot="1">
      <c r="A25" s="3" t="s">
        <v>29</v>
      </c>
      <c r="B25" s="5" t="s">
        <v>30</v>
      </c>
      <c r="C25" s="5"/>
      <c r="D25" s="5"/>
      <c r="E25" s="5"/>
      <c r="F25" s="5"/>
      <c r="G25" s="5"/>
      <c r="H25" s="5"/>
      <c r="I25" s="5"/>
      <c r="J25" s="5"/>
    </row>
    <row r="26" spans="1:10" ht="30.75" customHeight="1" thickBot="1">
      <c r="A26" s="3" t="s">
        <v>31</v>
      </c>
      <c r="B26" s="5" t="s">
        <v>32</v>
      </c>
      <c r="C26" s="5"/>
      <c r="D26" s="5"/>
      <c r="E26" s="5"/>
      <c r="F26" s="5"/>
      <c r="G26" s="5"/>
      <c r="H26" s="4"/>
      <c r="I26" s="5"/>
      <c r="J26" s="5"/>
    </row>
    <row r="27" spans="1:10" ht="30.75" customHeight="1" thickBot="1">
      <c r="A27" s="3" t="s">
        <v>33</v>
      </c>
      <c r="B27" s="5" t="s">
        <v>34</v>
      </c>
      <c r="C27" s="5"/>
      <c r="D27" s="5"/>
      <c r="E27" s="5"/>
      <c r="F27" s="5"/>
      <c r="G27" s="5"/>
      <c r="H27" s="4"/>
      <c r="I27" s="5"/>
      <c r="J27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2019-02-21T05:40:26Z</cp:lastPrinted>
  <dcterms:created xsi:type="dcterms:W3CDTF">2019-02-21T05:25:22Z</dcterms:created>
  <dcterms:modified xsi:type="dcterms:W3CDTF">2021-07-14T13:59:52Z</dcterms:modified>
  <cp:category/>
  <cp:version/>
  <cp:contentType/>
  <cp:contentStatus/>
</cp:coreProperties>
</file>